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1445" yWindow="-90" windowWidth="16740" windowHeight="11220"/>
  </bookViews>
  <sheets>
    <sheet name="2018-2019" sheetId="2" r:id="rId1"/>
  </sheets>
  <definedNames>
    <definedName name="_xlnm._FilterDatabase" localSheetId="0" hidden="1">'2018-2019'!$A$6:$G$6</definedName>
  </definedNames>
  <calcPr calcId="144525"/>
</workbook>
</file>

<file path=xl/calcChain.xml><?xml version="1.0" encoding="utf-8"?>
<calcChain xmlns="http://schemas.openxmlformats.org/spreadsheetml/2006/main">
  <c r="D18" i="2" l="1"/>
  <c r="E18" i="2"/>
  <c r="F18" i="2"/>
  <c r="G18" i="2"/>
  <c r="C18" i="2"/>
  <c r="E8" i="2"/>
  <c r="G8" i="2"/>
</calcChain>
</file>

<file path=xl/comments1.xml><?xml version="1.0" encoding="utf-8"?>
<comments xmlns="http://schemas.openxmlformats.org/spreadsheetml/2006/main">
  <authors>
    <author>Губаев Вадим Хайдарович</author>
  </authors>
  <commentList>
    <comment ref="D4" authorId="0">
      <text>
        <r>
          <rPr>
            <b/>
            <sz val="9"/>
            <color indexed="81"/>
            <rFont val="Tahoma"/>
            <family val="2"/>
            <charset val="204"/>
          </rPr>
          <t>Губаев Вадим Хайдарович:</t>
        </r>
        <r>
          <rPr>
            <sz val="9"/>
            <color indexed="81"/>
            <rFont val="Tahoma"/>
            <family val="2"/>
            <charset val="204"/>
          </rPr>
          <t xml:space="preserve">
Заполняется сотрудником отдела технологического присоединения</t>
        </r>
      </text>
    </comment>
    <comment ref="F4" authorId="0">
      <text>
        <r>
          <rPr>
            <b/>
            <sz val="9"/>
            <color indexed="81"/>
            <rFont val="Tahoma"/>
            <family val="2"/>
            <charset val="204"/>
          </rPr>
          <t>Губаев Вадим Хайдарович:</t>
        </r>
        <r>
          <rPr>
            <sz val="9"/>
            <color indexed="81"/>
            <rFont val="Tahoma"/>
            <family val="2"/>
            <charset val="204"/>
          </rPr>
          <t xml:space="preserve">
Заполняется сотрудником отдела технологического присоединения</t>
        </r>
      </text>
    </comment>
    <comment ref="G4" authorId="0">
      <text>
        <r>
          <rPr>
            <b/>
            <sz val="9"/>
            <color indexed="81"/>
            <rFont val="Tahoma"/>
            <family val="2"/>
            <charset val="204"/>
          </rPr>
          <t>Губаев Вадим Хайдарович:</t>
        </r>
        <r>
          <rPr>
            <sz val="9"/>
            <color indexed="81"/>
            <rFont val="Tahoma"/>
            <family val="2"/>
            <charset val="204"/>
          </rPr>
          <t xml:space="preserve">
Сумма ввода фондов по всему объекту вцелом</t>
        </r>
      </text>
    </comment>
  </commentList>
</comments>
</file>

<file path=xl/sharedStrings.xml><?xml version="1.0" encoding="utf-8"?>
<sst xmlns="http://schemas.openxmlformats.org/spreadsheetml/2006/main" count="71" uniqueCount="43">
  <si>
    <t>№</t>
  </si>
  <si>
    <t>Уровень напряжения, кВ</t>
  </si>
  <si>
    <t>1.</t>
  </si>
  <si>
    <t>2.</t>
  </si>
  <si>
    <t>Объект электросетевого хозяйства/средство коммерческого учета электрической энергии (мощности)</t>
  </si>
  <si>
    <t>год ввода объекта</t>
  </si>
  <si>
    <t>Протяженность  (для линий электропередач), м</t>
  </si>
  <si>
    <t>Максимальная мощность кВт</t>
  </si>
  <si>
    <t>Расходы на строительство объекта/на обеспечение средствами коммерческого учета электрической энергии (мощности), тыс.руб.</t>
  </si>
  <si>
    <t>горизонтально-наклонное бурение</t>
  </si>
  <si>
    <t>2.6.</t>
  </si>
  <si>
    <t>2.1.</t>
  </si>
  <si>
    <t>в траншеях</t>
  </si>
  <si>
    <t xml:space="preserve">Строительство кабельной линии </t>
  </si>
  <si>
    <t>Строительство трансформаторных подстанций (ТП), за исключением распределительных трансформаторных подстанций (РТП), с уровнем напряжения до 35 кВ</t>
  </si>
  <si>
    <t>4.</t>
  </si>
  <si>
    <t>4.1.</t>
  </si>
  <si>
    <t>Трансформаторные подстанции (ТП), за исключением распределительных трансформаторных подстанций (РТП)</t>
  </si>
  <si>
    <t>4.1.2.</t>
  </si>
  <si>
    <t>4.1.2.3.</t>
  </si>
  <si>
    <t>трансформаторная мощность от 100 до 250 кВА включительно</t>
  </si>
  <si>
    <t>двухтрансформаторные</t>
  </si>
  <si>
    <t xml:space="preserve">Строительство воздушных линии </t>
  </si>
  <si>
    <t>3.</t>
  </si>
  <si>
    <t>Строительство пунктов секционирования</t>
  </si>
  <si>
    <t>Строительство распределительных трансформаторных подстанций (РТП), с уровнем напряжения до 35 кВ</t>
  </si>
  <si>
    <t>5.</t>
  </si>
  <si>
    <t>Строительство центров питания, подстанций уровнем напряжения 35 кВ и выше (ПС)</t>
  </si>
  <si>
    <t>6.</t>
  </si>
  <si>
    <t>7.</t>
  </si>
  <si>
    <t>Обеспечение средствами коммерческого учета электрической энергии (мощности)</t>
  </si>
  <si>
    <t>10/0,4</t>
  </si>
  <si>
    <t>2.1.2.</t>
  </si>
  <si>
    <t>многожильный</t>
  </si>
  <si>
    <t>2.6.2.</t>
  </si>
  <si>
    <t>кабели с резиновой и пластмассовой изоляцией</t>
  </si>
  <si>
    <t>2.1.2.1.</t>
  </si>
  <si>
    <t>2.6.2.1.</t>
  </si>
  <si>
    <t>сечение провода от 50 до 100 кв.мм включительно</t>
  </si>
  <si>
    <t>2.1.2.1.2.</t>
  </si>
  <si>
    <t>2.6.2.1.2.</t>
  </si>
  <si>
    <t xml:space="preserve"> --</t>
  </si>
  <si>
    <t xml:space="preserve">Расходы на строительство введенных в эксплуатацию объектов электросетевого хозяйства для целей технологического присоединения и для целей реализации иных мероприятий инвестиционной программы ООО "КАМАЗ-Энерго", а также на обеспечение средствами коммерческого учета электрической энергии (мощности) за 2018 - 2019 гг.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</si>
</sst>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name val="Arial Cyr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theme="1"/>
      <name val="Calibri"/>
      <family val="2"/>
      <scheme val="minor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0" fontId="7" fillId="0" borderId="0"/>
  </cellStyleXfs>
  <cellXfs count="22">
    <xf numFmtId="0" fontId="0" fillId="0" borderId="0" xfId="0"/>
    <xf numFmtId="0" fontId="0" fillId="0" borderId="0" xfId="0" applyFill="1"/>
    <xf numFmtId="2" fontId="0" fillId="0" borderId="0" xfId="0" applyNumberFormat="1" applyFill="1"/>
    <xf numFmtId="0" fontId="3" fillId="0" borderId="0" xfId="0" applyFont="1"/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Border="1"/>
    <xf numFmtId="14" fontId="0" fillId="0" borderId="1" xfId="0" applyNumberFormat="1" applyBorder="1" applyAlignment="1">
      <alignment horizontal="center" vertical="center"/>
    </xf>
    <xf numFmtId="16" fontId="0" fillId="0" borderId="1" xfId="0" applyNumberForma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8" fillId="0" borderId="0" xfId="0" applyFont="1" applyFill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3" xfId="2"/>
    <cellStyle name="Финансов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24"/>
  <sheetViews>
    <sheetView tabSelected="1" zoomScaleNormal="100" zoomScaleSheetLayoutView="95" workbookViewId="0">
      <selection activeCell="A2" sqref="A2:G2"/>
    </sheetView>
  </sheetViews>
  <sheetFormatPr defaultRowHeight="15" x14ac:dyDescent="0.25"/>
  <cols>
    <col min="1" max="1" width="9" customWidth="1"/>
    <col min="2" max="2" width="43.42578125" customWidth="1"/>
    <col min="3" max="3" width="15.5703125" customWidth="1"/>
    <col min="4" max="4" width="16" customWidth="1"/>
    <col min="5" max="5" width="18" customWidth="1"/>
    <col min="6" max="6" width="17.7109375" customWidth="1"/>
    <col min="7" max="7" width="26.85546875" customWidth="1"/>
    <col min="8" max="8" width="9.140625" customWidth="1"/>
  </cols>
  <sheetData>
    <row r="1" spans="1:7" x14ac:dyDescent="0.25">
      <c r="A1" s="1"/>
      <c r="B1" s="1"/>
      <c r="C1" s="1"/>
      <c r="D1" s="1"/>
      <c r="E1" s="1"/>
      <c r="F1" s="1"/>
      <c r="G1" s="2"/>
    </row>
    <row r="2" spans="1:7" ht="81" customHeight="1" x14ac:dyDescent="0.3">
      <c r="A2" s="20" t="s">
        <v>42</v>
      </c>
      <c r="B2" s="20"/>
      <c r="C2" s="20"/>
      <c r="D2" s="20"/>
      <c r="E2" s="20"/>
      <c r="F2" s="20"/>
      <c r="G2" s="20"/>
    </row>
    <row r="3" spans="1:7" x14ac:dyDescent="0.25">
      <c r="A3" s="1"/>
      <c r="B3" s="1"/>
      <c r="C3" s="1"/>
      <c r="D3" s="1"/>
      <c r="E3" s="1"/>
      <c r="F3" s="1"/>
      <c r="G3" s="2"/>
    </row>
    <row r="4" spans="1:7" s="3" customFormat="1" ht="87.75" customHeight="1" x14ac:dyDescent="0.25">
      <c r="A4" s="21" t="s">
        <v>0</v>
      </c>
      <c r="B4" s="21" t="s">
        <v>4</v>
      </c>
      <c r="C4" s="21" t="s">
        <v>5</v>
      </c>
      <c r="D4" s="21" t="s">
        <v>1</v>
      </c>
      <c r="E4" s="21" t="s">
        <v>6</v>
      </c>
      <c r="F4" s="21" t="s">
        <v>7</v>
      </c>
      <c r="G4" s="21" t="s">
        <v>8</v>
      </c>
    </row>
    <row r="5" spans="1:7" s="3" customFormat="1" ht="30.75" customHeight="1" x14ac:dyDescent="0.25">
      <c r="A5" s="21"/>
      <c r="B5" s="21"/>
      <c r="C5" s="21"/>
      <c r="D5" s="21"/>
      <c r="E5" s="21"/>
      <c r="F5" s="21"/>
      <c r="G5" s="21"/>
    </row>
    <row r="6" spans="1:7" ht="17.25" customHeight="1" x14ac:dyDescent="0.2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</row>
    <row r="7" spans="1:7" ht="17.25" customHeight="1" x14ac:dyDescent="0.25">
      <c r="A7" s="4" t="s">
        <v>2</v>
      </c>
      <c r="B7" s="5" t="s">
        <v>22</v>
      </c>
      <c r="C7" s="10" t="s">
        <v>41</v>
      </c>
      <c r="D7" s="10" t="s">
        <v>41</v>
      </c>
      <c r="E7" s="10" t="s">
        <v>41</v>
      </c>
      <c r="F7" s="10" t="s">
        <v>41</v>
      </c>
      <c r="G7" s="10" t="s">
        <v>41</v>
      </c>
    </row>
    <row r="8" spans="1:7" x14ac:dyDescent="0.25">
      <c r="A8" s="10" t="s">
        <v>3</v>
      </c>
      <c r="B8" s="5" t="s">
        <v>13</v>
      </c>
      <c r="C8" s="7">
        <v>2018</v>
      </c>
      <c r="D8" s="7">
        <v>0.4</v>
      </c>
      <c r="E8" s="7">
        <f>E9+E13</f>
        <v>111</v>
      </c>
      <c r="F8" s="7">
        <v>80</v>
      </c>
      <c r="G8" s="7">
        <f>G9+G13</f>
        <v>271.80572000000001</v>
      </c>
    </row>
    <row r="9" spans="1:7" x14ac:dyDescent="0.25">
      <c r="A9" s="10" t="s">
        <v>11</v>
      </c>
      <c r="B9" s="12" t="s">
        <v>12</v>
      </c>
      <c r="C9" s="17">
        <v>2018</v>
      </c>
      <c r="D9" s="17">
        <v>0.4</v>
      </c>
      <c r="E9" s="17">
        <v>87</v>
      </c>
      <c r="F9" s="17">
        <v>80</v>
      </c>
      <c r="G9" s="17">
        <v>168.88730000000001</v>
      </c>
    </row>
    <row r="10" spans="1:7" x14ac:dyDescent="0.25">
      <c r="A10" s="10" t="s">
        <v>32</v>
      </c>
      <c r="B10" s="12" t="s">
        <v>33</v>
      </c>
      <c r="C10" s="18"/>
      <c r="D10" s="18"/>
      <c r="E10" s="18"/>
      <c r="F10" s="18"/>
      <c r="G10" s="18"/>
    </row>
    <row r="11" spans="1:7" ht="30" x14ac:dyDescent="0.25">
      <c r="A11" s="10" t="s">
        <v>36</v>
      </c>
      <c r="B11" s="11" t="s">
        <v>35</v>
      </c>
      <c r="C11" s="18"/>
      <c r="D11" s="18"/>
      <c r="E11" s="18"/>
      <c r="F11" s="18"/>
      <c r="G11" s="18"/>
    </row>
    <row r="12" spans="1:7" ht="30" x14ac:dyDescent="0.25">
      <c r="A12" s="10" t="s">
        <v>39</v>
      </c>
      <c r="B12" s="11" t="s">
        <v>38</v>
      </c>
      <c r="C12" s="19"/>
      <c r="D12" s="19"/>
      <c r="E12" s="19"/>
      <c r="F12" s="19"/>
      <c r="G12" s="19"/>
    </row>
    <row r="13" spans="1:7" x14ac:dyDescent="0.25">
      <c r="A13" s="14" t="s">
        <v>10</v>
      </c>
      <c r="B13" s="12" t="s">
        <v>9</v>
      </c>
      <c r="C13" s="17">
        <v>2018</v>
      </c>
      <c r="D13" s="17">
        <v>0.4</v>
      </c>
      <c r="E13" s="17">
        <v>24</v>
      </c>
      <c r="F13" s="17">
        <v>80</v>
      </c>
      <c r="G13" s="17">
        <v>102.91842</v>
      </c>
    </row>
    <row r="14" spans="1:7" x14ac:dyDescent="0.25">
      <c r="A14" s="14" t="s">
        <v>34</v>
      </c>
      <c r="B14" s="12" t="s">
        <v>33</v>
      </c>
      <c r="C14" s="18"/>
      <c r="D14" s="18"/>
      <c r="E14" s="18"/>
      <c r="F14" s="18"/>
      <c r="G14" s="18"/>
    </row>
    <row r="15" spans="1:7" ht="30" x14ac:dyDescent="0.25">
      <c r="A15" s="14" t="s">
        <v>37</v>
      </c>
      <c r="B15" s="11" t="s">
        <v>35</v>
      </c>
      <c r="C15" s="18"/>
      <c r="D15" s="18"/>
      <c r="E15" s="18"/>
      <c r="F15" s="18"/>
      <c r="G15" s="18"/>
    </row>
    <row r="16" spans="1:7" ht="30" x14ac:dyDescent="0.25">
      <c r="A16" s="14" t="s">
        <v>40</v>
      </c>
      <c r="B16" s="11" t="s">
        <v>38</v>
      </c>
      <c r="C16" s="19"/>
      <c r="D16" s="19"/>
      <c r="E16" s="19"/>
      <c r="F16" s="19"/>
      <c r="G16" s="19"/>
    </row>
    <row r="17" spans="1:7" x14ac:dyDescent="0.25">
      <c r="A17" s="15" t="s">
        <v>23</v>
      </c>
      <c r="B17" s="9" t="s">
        <v>24</v>
      </c>
      <c r="C17" s="10" t="s">
        <v>41</v>
      </c>
      <c r="D17" s="10" t="s">
        <v>41</v>
      </c>
      <c r="E17" s="10" t="s">
        <v>41</v>
      </c>
      <c r="F17" s="10" t="s">
        <v>41</v>
      </c>
      <c r="G17" s="10" t="s">
        <v>41</v>
      </c>
    </row>
    <row r="18" spans="1:7" s="6" customFormat="1" ht="75" x14ac:dyDescent="0.25">
      <c r="A18" s="7" t="s">
        <v>15</v>
      </c>
      <c r="B18" s="8" t="s">
        <v>14</v>
      </c>
      <c r="C18" s="7">
        <f>C19</f>
        <v>2019</v>
      </c>
      <c r="D18" s="7" t="str">
        <f t="shared" ref="D18:G18" si="0">D19</f>
        <v>10/0,4</v>
      </c>
      <c r="E18" s="7" t="str">
        <f t="shared" si="0"/>
        <v xml:space="preserve"> --</v>
      </c>
      <c r="F18" s="7">
        <f t="shared" si="0"/>
        <v>150</v>
      </c>
      <c r="G18" s="7">
        <f t="shared" si="0"/>
        <v>3554.6889999999999</v>
      </c>
    </row>
    <row r="19" spans="1:7" ht="45" x14ac:dyDescent="0.25">
      <c r="A19" s="10" t="s">
        <v>16</v>
      </c>
      <c r="B19" s="11" t="s">
        <v>17</v>
      </c>
      <c r="C19" s="17">
        <v>2019</v>
      </c>
      <c r="D19" s="17" t="s">
        <v>31</v>
      </c>
      <c r="E19" s="17" t="s">
        <v>41</v>
      </c>
      <c r="F19" s="17">
        <v>150</v>
      </c>
      <c r="G19" s="17">
        <v>3554.6889999999999</v>
      </c>
    </row>
    <row r="20" spans="1:7" x14ac:dyDescent="0.25">
      <c r="A20" s="13" t="s">
        <v>18</v>
      </c>
      <c r="B20" s="12" t="s">
        <v>21</v>
      </c>
      <c r="C20" s="18"/>
      <c r="D20" s="18"/>
      <c r="E20" s="18"/>
      <c r="F20" s="18"/>
      <c r="G20" s="18"/>
    </row>
    <row r="21" spans="1:7" ht="30" x14ac:dyDescent="0.25">
      <c r="A21" s="10" t="s">
        <v>19</v>
      </c>
      <c r="B21" s="11" t="s">
        <v>20</v>
      </c>
      <c r="C21" s="19"/>
      <c r="D21" s="19"/>
      <c r="E21" s="19"/>
      <c r="F21" s="19"/>
      <c r="G21" s="19"/>
    </row>
    <row r="22" spans="1:7" ht="45" x14ac:dyDescent="0.25">
      <c r="A22" s="7" t="s">
        <v>26</v>
      </c>
      <c r="B22" s="8" t="s">
        <v>25</v>
      </c>
      <c r="C22" s="10" t="s">
        <v>41</v>
      </c>
      <c r="D22" s="10" t="s">
        <v>41</v>
      </c>
      <c r="E22" s="10" t="s">
        <v>41</v>
      </c>
      <c r="F22" s="10" t="s">
        <v>41</v>
      </c>
      <c r="G22" s="10" t="s">
        <v>41</v>
      </c>
    </row>
    <row r="23" spans="1:7" ht="45" x14ac:dyDescent="0.25">
      <c r="A23" s="7" t="s">
        <v>28</v>
      </c>
      <c r="B23" s="8" t="s">
        <v>27</v>
      </c>
      <c r="C23" s="10" t="s">
        <v>41</v>
      </c>
      <c r="D23" s="10" t="s">
        <v>41</v>
      </c>
      <c r="E23" s="10" t="s">
        <v>41</v>
      </c>
      <c r="F23" s="10" t="s">
        <v>41</v>
      </c>
      <c r="G23" s="10" t="s">
        <v>41</v>
      </c>
    </row>
    <row r="24" spans="1:7" ht="33" customHeight="1" x14ac:dyDescent="0.25">
      <c r="A24" s="7" t="s">
        <v>29</v>
      </c>
      <c r="B24" s="16" t="s">
        <v>30</v>
      </c>
      <c r="C24" s="10" t="s">
        <v>41</v>
      </c>
      <c r="D24" s="10" t="s">
        <v>41</v>
      </c>
      <c r="E24" s="10" t="s">
        <v>41</v>
      </c>
      <c r="F24" s="10" t="s">
        <v>41</v>
      </c>
      <c r="G24" s="10" t="s">
        <v>41</v>
      </c>
    </row>
  </sheetData>
  <autoFilter ref="A6:G6"/>
  <mergeCells count="23">
    <mergeCell ref="A2:G2"/>
    <mergeCell ref="E13:E16"/>
    <mergeCell ref="F13:F16"/>
    <mergeCell ref="G13:G16"/>
    <mergeCell ref="G9:G12"/>
    <mergeCell ref="F9:F12"/>
    <mergeCell ref="E9:E12"/>
    <mergeCell ref="G4:G5"/>
    <mergeCell ref="A4:A5"/>
    <mergeCell ref="B4:B5"/>
    <mergeCell ref="C4:C5"/>
    <mergeCell ref="D4:D5"/>
    <mergeCell ref="E4:E5"/>
    <mergeCell ref="F4:F5"/>
    <mergeCell ref="G19:G21"/>
    <mergeCell ref="E19:E21"/>
    <mergeCell ref="D9:D12"/>
    <mergeCell ref="D13:D16"/>
    <mergeCell ref="C9:C12"/>
    <mergeCell ref="C13:C16"/>
    <mergeCell ref="C19:C21"/>
    <mergeCell ref="F19:F21"/>
    <mergeCell ref="D19:D21"/>
  </mergeCells>
  <printOptions horizontalCentered="1"/>
  <pageMargins left="0" right="0" top="0" bottom="0" header="0" footer="0"/>
  <pageSetup paperSize="9" scale="68" fitToWidth="0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2018-2019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Дмитриева Ксения Витальевна</dc:creator>
  <cp:lastModifiedBy>Тихонова Юлия Леонидовна</cp:lastModifiedBy>
  <cp:lastPrinted>2020-10-20T11:38:25Z</cp:lastPrinted>
  <dcterms:created xsi:type="dcterms:W3CDTF">2020-05-14T08:15:36Z</dcterms:created>
  <dcterms:modified xsi:type="dcterms:W3CDTF">2020-10-20T11:39:03Z</dcterms:modified>
</cp:coreProperties>
</file>